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48" windowHeight="4452" activeTab="0"/>
  </bookViews>
  <sheets>
    <sheet name="Cálculos" sheetId="1" r:id="rId1"/>
    <sheet name="Interpretación resultados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<sst xmlns="http://schemas.openxmlformats.org/spreadsheetml/2006/main" count="183" uniqueCount="103">
  <si>
    <t>TEST VALÓRATE</t>
  </si>
  <si>
    <t>Nombre y Apellidos</t>
  </si>
  <si>
    <t>1. Lee atentamente las 55 afirmaciones  y escribe honestamente en todas ellas cómo de bien te describe del 1 al 5:</t>
  </si>
  <si>
    <t>1- Nunca es cierto</t>
  </si>
  <si>
    <t>2- Raras veces es cierto</t>
  </si>
  <si>
    <t>3- Algunas veces es cierto</t>
  </si>
  <si>
    <t>4- Normalmente es cierto</t>
  </si>
  <si>
    <t>5- Siempre es cierto</t>
  </si>
  <si>
    <t>1- Me esmero en buscar cosas que necesitan hacerse</t>
  </si>
  <si>
    <t>2- Cuando me enfrento a un problema difícil, invierto mucho tiempo en encontrar una solución</t>
  </si>
  <si>
    <t>3- Termino mi trabajo a tiempo</t>
  </si>
  <si>
    <t>4- Me molesta cuando las cosas no se hacen debidamente</t>
  </si>
  <si>
    <t>5- Prefiero situaciones en las que puedo controlar al máximo el resultado final</t>
  </si>
  <si>
    <t>6- Me gusta pensar sobre el futuro</t>
  </si>
  <si>
    <t>7- Cuando tengo una tarea o un proyecto nuevo, recaudo toda la información posible antes de empezar</t>
  </si>
  <si>
    <t>8- Planifico un proyecto grande dividiéndolo en tareas de menor envergadura</t>
  </si>
  <si>
    <t>9- Logro que otros apoyen mis recomendaciones</t>
  </si>
  <si>
    <t>10- Me siento confiado que puedo tener éxito en cualquier actividad que me propongo ejecutar</t>
  </si>
  <si>
    <t>11- No importa con quien esté hablando, siempre escucho muy atentamente</t>
  </si>
  <si>
    <t>12- Hago lo que se necesita hacer sin que otros tengan que pedirme que lo haga</t>
  </si>
  <si>
    <t>13- Insisto varias veces para conseguir que otras personas hagan lo que yo quiero que hagan</t>
  </si>
  <si>
    <t>14- Soy fiel a las promesas que hago</t>
  </si>
  <si>
    <t>15- Mi rendimiento en el trabajo es mejor que el de otras personas con las que trabajo</t>
  </si>
  <si>
    <t>16- No me involucro en algo nuevo a menos que haya hecho todo lo posible por asegurar el éxito</t>
  </si>
  <si>
    <t>17- Pienso que es una pérdida de tiempo preocuparme sobre qué haré con mi vida</t>
  </si>
  <si>
    <t>18- Busco el consejo de personas que son especialistas en las áreas en que me estoy desempeñando</t>
  </si>
  <si>
    <t>19- Analizo con atención las ventajas y desventajas de las diferentes alternativas antes de llevar a cabo una tarea</t>
  </si>
  <si>
    <t>20- No pierdo mucho tiempo pensando cómo puedo influenciar a otras personas</t>
  </si>
  <si>
    <t>21- Cambio de manera de pensar si otros difieren enérgicamente de mis puntos de vista</t>
  </si>
  <si>
    <t>22- Me siento mal cuando no logro lo que quiero</t>
  </si>
  <si>
    <t>23- Me gustan los desafíos y nuevas oportunidades</t>
  </si>
  <si>
    <t>24- Cuando algo se interpone en lo que estoy tratando de hacer, persisto en mi cometido</t>
  </si>
  <si>
    <t>25- Si es necesario, no me importa hacer el trabajo de otros para cumplir con una entrega a tiempo</t>
  </si>
  <si>
    <t>26- Me molesta cuando pierdo el tiempo</t>
  </si>
  <si>
    <t>27- Tomo en consideración mis posibilidades de éxito o fracaso antes de decidirme actuar</t>
  </si>
  <si>
    <t>28- Cuanto más específicas mis expectativas sobre lo que quiero lograr en la vida, mayores  posibilidades de éxito</t>
  </si>
  <si>
    <t>29- Tomo acción sin perder tiempo buscando información</t>
  </si>
  <si>
    <t>30- Trato de tomar en cuenta todos los problemas que puedan presentarse y pienso lo que haría si se suscitan</t>
  </si>
  <si>
    <t>31- Me valgo de personas influyentes para alcanzar mis metas</t>
  </si>
  <si>
    <t>32- Cuando estoy haciendo algo difícil o desafiante, me siento confiado en mi triunfo</t>
  </si>
  <si>
    <t>33- He sufrido fracasos en el pasado</t>
  </si>
  <si>
    <t>34- Prefiero desempeñar tareas que domino a la perfección y en las que me siento seguro</t>
  </si>
  <si>
    <t>35- Cuando me enfrento a serias dificultades, rápidamente me desplazo hacia otras actividades</t>
  </si>
  <si>
    <t>36- Cuando estoy haciendo un trabajo para alguien me esfuerzo especialmente para lograr que quede satisfecha</t>
  </si>
  <si>
    <t>37- Nunca quedo totalmente satisfecho con la forma de hacer las cosas; siempre  hay una mejor forma de hacerlo</t>
  </si>
  <si>
    <t>38- Llevo a cabo tareas arriesgadas</t>
  </si>
  <si>
    <t>39- Cuento con un plan claro de mi vida</t>
  </si>
  <si>
    <t>40- Cuando hago un proyecto para alguien, hago muchas preguntas para estar seguro que entiendo lo que quiere</t>
  </si>
  <si>
    <t>41- Me enfrento a problemas a medida que surgen, en vez de perder tiempo tratando de anticiparlos</t>
  </si>
  <si>
    <t>42- Para alcanzar mis metas busco soluciones que beneficien a todas las personas involucradas en un problema</t>
  </si>
  <si>
    <t>43- El trabajo que realizo es excelente</t>
  </si>
  <si>
    <t>44- En ocasiones he sacado ventajas de otras personas</t>
  </si>
  <si>
    <t>45- Me aventuro a hacer cosas nuevas y diferentes de lo que he hecho en el pasado</t>
  </si>
  <si>
    <t>46- Intento diferentes maneras de superar obstáculos que se interponen al logro de mis metas</t>
  </si>
  <si>
    <t>47- Mi familia y vida personal son más importantes que las fechas de entrega de trabajos que yo mismo determino</t>
  </si>
  <si>
    <t>48- Encuentro la mejor manera de terminar trabajos en forma más rápida, tanto profesional como personalmente</t>
  </si>
  <si>
    <t>49- Hago cosas que otras personas consideran arriesgadas</t>
  </si>
  <si>
    <t>50- Me preocupa tanto alcanzar mis metas semanales como mis metas anuales</t>
  </si>
  <si>
    <t>51- Me valgo de varias fuentes de información al buscar ayuda para llevar a cabo tareas o proyectos</t>
  </si>
  <si>
    <t>52- Si no resulta un determinado enfoque para hacer frente a un problema, desarrollo otro</t>
  </si>
  <si>
    <t>53- Puedo lograr que personas con firmes convicciones y opiniones cambien su forma de pensar</t>
  </si>
  <si>
    <t>54- Me mantengo firme en mis decisiones, aún cuando otras personas me contradigan enérgicamente</t>
  </si>
  <si>
    <t>55- Cuando no sé algo, no temo admitirlo</t>
  </si>
  <si>
    <t>RESULTADO SIN CORREGIR</t>
  </si>
  <si>
    <t>Búsqueda de oportunidades e iniciativas</t>
  </si>
  <si>
    <t>Persistencia</t>
  </si>
  <si>
    <t>Cumplimiento de los compromisos</t>
  </si>
  <si>
    <t>Exigir Eficiencia y Calidad</t>
  </si>
  <si>
    <t>Correr Riesgos Calculados</t>
  </si>
  <si>
    <t>Fijar Metas</t>
  </si>
  <si>
    <t>Búsqueda de información</t>
  </si>
  <si>
    <t>Planificación Sistemática y Seguimiento</t>
  </si>
  <si>
    <t>Persuasión y redes de apoyo</t>
  </si>
  <si>
    <t>Autoconfianza e Independencia</t>
  </si>
  <si>
    <t>Factor de corrección</t>
  </si>
  <si>
    <t>RESULTADO CORREGIDO (PUNTUACIÓN MÁXIMA DE 25)</t>
  </si>
  <si>
    <t>If A80=20 or 21</t>
  </si>
  <si>
    <t>If A80=22 or 23</t>
  </si>
  <si>
    <t>If A80=24 or 25</t>
  </si>
  <si>
    <t>Resultado</t>
  </si>
  <si>
    <t>Interpretación</t>
  </si>
  <si>
    <t>0-5</t>
  </si>
  <si>
    <t xml:space="preserve">Nula o muy baja </t>
  </si>
  <si>
    <t>5-10</t>
  </si>
  <si>
    <t>Baja</t>
  </si>
  <si>
    <t>10-15</t>
  </si>
  <si>
    <t>Media</t>
  </si>
  <si>
    <t>15-20</t>
  </si>
  <si>
    <t>Alta</t>
  </si>
  <si>
    <t>20-25</t>
  </si>
  <si>
    <t>Muy alta</t>
  </si>
  <si>
    <t>Grupos de competencias que deberían tener un valor semejante por su más estrecha conexión:</t>
  </si>
  <si>
    <t>Asumir riesgos calculados</t>
  </si>
  <si>
    <t>Exigencia de eficiencia y calidad</t>
  </si>
  <si>
    <t>Competencias relacionadas:</t>
  </si>
  <si>
    <t>Autoconfianza e independencia</t>
  </si>
  <si>
    <t>Cumplimiento con los compromisos</t>
  </si>
  <si>
    <t>Exigencia de Eficiencia y Calidad</t>
  </si>
  <si>
    <t>Fijar metas</t>
  </si>
  <si>
    <t>Búsqueda de oportunidades e iniciativa</t>
  </si>
  <si>
    <t>Planificación Sistemática y seguimiento</t>
  </si>
  <si>
    <t>Asumir Riesgos Calculados</t>
  </si>
  <si>
    <t>If A80 ≤19: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</si>
</sst>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855"/>
      <name val="Calibri"/>
      <family val="2"/>
      <scheme val="minor"/>
    </font>
    <font>
      <b/>
      <sz val="11"/>
      <color rgb="FF002855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rgb="FF002855"/>
      <name val="Calibri"/>
      <family val="2"/>
      <scheme val="minor"/>
    </font>
    <font>
      <b/>
      <sz val="14"/>
      <color rgb="FF4D7B4D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28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0" xfId="0" applyAlignment="1">
      <alignment horizontal="left"/>
    </xf>
    <xf numFmtId="0" fontId="3" fillId="2" borderId="0" xfId="0" applyFont="1" applyFill="1" applyBorder="1"/>
    <xf numFmtId="49" fontId="5" fillId="0" borderId="6" xfId="0" applyNumberFormat="1" applyFont="1" applyBorder="1"/>
    <xf numFmtId="49" fontId="5" fillId="0" borderId="7" xfId="0" applyNumberFormat="1" applyFont="1" applyBorder="1"/>
    <xf numFmtId="49" fontId="5" fillId="0" borderId="8" xfId="0" applyNumberFormat="1" applyFont="1" applyBorder="1"/>
    <xf numFmtId="0" fontId="6" fillId="3" borderId="9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7" fillId="0" borderId="0" xfId="0" applyFont="1"/>
    <xf numFmtId="0" fontId="5" fillId="0" borderId="0" xfId="0" applyFont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129</xdr:row>
      <xdr:rowOff>0</xdr:rowOff>
    </xdr:from>
    <xdr:to>
      <xdr:col>18</xdr:col>
      <xdr:colOff>285750</xdr:colOff>
      <xdr:row>130</xdr:row>
      <xdr:rowOff>114300</xdr:rowOff>
    </xdr:to>
    <xdr:sp macro="" textlink="">
      <xdr:nvSpPr>
        <xdr:cNvPr id="2" name="Google Shape;92;p1"/>
        <xdr:cNvSpPr txBox="1"/>
      </xdr:nvSpPr>
      <xdr:spPr>
        <a:xfrm>
          <a:off x="733425" y="24907875"/>
          <a:ext cx="112680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ES" sz="1400" b="1">
              <a:solidFill>
                <a:srgbClr val="4D7B4D"/>
              </a:solidFill>
              <a:latin typeface="Calibri"/>
              <a:ea typeface="Calibri"/>
              <a:cs typeface="Calibri"/>
              <a:sym typeface="Calibri"/>
            </a:rPr>
            <a:t>Acción gratuita cofinanciada por el Fondo Social Europeo para conseguir formación y un empleo de calidad</a:t>
          </a:r>
          <a:endParaRPr/>
        </a:p>
      </xdr:txBody>
    </xdr:sp>
    <xdr:clientData/>
  </xdr:twoCellAnchor>
  <xdr:twoCellAnchor editAs="oneCell">
    <xdr:from>
      <xdr:col>0</xdr:col>
      <xdr:colOff>0</xdr:colOff>
      <xdr:row>131</xdr:row>
      <xdr:rowOff>66675</xdr:rowOff>
    </xdr:from>
    <xdr:to>
      <xdr:col>18</xdr:col>
      <xdr:colOff>476250</xdr:colOff>
      <xdr:row>134</xdr:row>
      <xdr:rowOff>104775</xdr:rowOff>
    </xdr:to>
    <xdr:pic>
      <xdr:nvPicPr>
        <xdr:cNvPr id="3" name="Google Shape;93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0" y="25355550"/>
          <a:ext cx="121920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19</xdr:row>
      <xdr:rowOff>38100</xdr:rowOff>
    </xdr:from>
    <xdr:to>
      <xdr:col>14</xdr:col>
      <xdr:colOff>685800</xdr:colOff>
      <xdr:row>20</xdr:row>
      <xdr:rowOff>152400</xdr:rowOff>
    </xdr:to>
    <xdr:sp macro="" textlink="">
      <xdr:nvSpPr>
        <xdr:cNvPr id="2" name="Google Shape;92;p1"/>
        <xdr:cNvSpPr txBox="1"/>
      </xdr:nvSpPr>
      <xdr:spPr>
        <a:xfrm>
          <a:off x="742950" y="3667125"/>
          <a:ext cx="112680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ES" sz="1400" b="1">
              <a:solidFill>
                <a:srgbClr val="4D7B4D"/>
              </a:solidFill>
              <a:latin typeface="Calibri"/>
              <a:ea typeface="Calibri"/>
              <a:cs typeface="Calibri"/>
              <a:sym typeface="Calibri"/>
            </a:rPr>
            <a:t>Acción gratuita cofinanciada por el Fondo Social Europeo para conseguir formación y un empleo de calidad</a:t>
          </a:r>
          <a:endParaRPr/>
        </a:p>
      </xdr:txBody>
    </xdr:sp>
    <xdr:clientData/>
  </xdr:twoCellAnchor>
  <xdr:twoCellAnchor editAs="oneCell">
    <xdr:from>
      <xdr:col>0</xdr:col>
      <xdr:colOff>9525</xdr:colOff>
      <xdr:row>21</xdr:row>
      <xdr:rowOff>104775</xdr:rowOff>
    </xdr:from>
    <xdr:to>
      <xdr:col>14</xdr:col>
      <xdr:colOff>876300</xdr:colOff>
      <xdr:row>24</xdr:row>
      <xdr:rowOff>142875</xdr:rowOff>
    </xdr:to>
    <xdr:pic>
      <xdr:nvPicPr>
        <xdr:cNvPr id="3" name="Google Shape;93;p1"/>
        <xdr:cNvPicPr preferRelativeResize="0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9525" y="4114800"/>
          <a:ext cx="121920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workbookViewId="0" topLeftCell="A94">
      <selection activeCell="L121" sqref="L121"/>
    </sheetView>
  </sheetViews>
  <sheetFormatPr defaultColWidth="9.140625" defaultRowHeight="15"/>
  <cols>
    <col min="1" max="1" width="18.8515625" style="0" bestFit="1" customWidth="1"/>
    <col min="10" max="10" width="10.57421875" style="0" customWidth="1"/>
  </cols>
  <sheetData>
    <row r="1" ht="15" thickBot="1">
      <c r="A1" s="18" t="s">
        <v>0</v>
      </c>
    </row>
    <row r="2" spans="6:11" ht="15.75" thickBot="1">
      <c r="F2" s="39" t="s">
        <v>1</v>
      </c>
      <c r="G2" s="39"/>
      <c r="H2" s="40"/>
      <c r="I2" s="41"/>
      <c r="J2" s="41"/>
      <c r="K2" s="42"/>
    </row>
    <row r="4" spans="1:13" ht="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3"/>
      <c r="M4" s="3"/>
    </row>
    <row r="6" spans="1:2" ht="15">
      <c r="A6" s="48" t="s">
        <v>3</v>
      </c>
      <c r="B6" s="48"/>
    </row>
    <row r="7" spans="1:2" ht="15">
      <c r="A7" s="48" t="s">
        <v>4</v>
      </c>
      <c r="B7" s="48"/>
    </row>
    <row r="8" spans="1:2" ht="15">
      <c r="A8" s="48" t="s">
        <v>5</v>
      </c>
      <c r="B8" s="48"/>
    </row>
    <row r="9" spans="1:2" ht="15">
      <c r="A9" s="48" t="s">
        <v>6</v>
      </c>
      <c r="B9" s="48"/>
    </row>
    <row r="10" spans="1:2" ht="15">
      <c r="A10" s="48" t="s">
        <v>7</v>
      </c>
      <c r="B10" s="48"/>
    </row>
    <row r="11" ht="15.75" thickBot="1"/>
    <row r="12" spans="1:11" ht="15.75" thickBot="1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4"/>
    </row>
    <row r="13" spans="1:11" ht="15" thickBot="1">
      <c r="A13" s="29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4"/>
    </row>
    <row r="14" spans="1:11" ht="15.75" thickBot="1">
      <c r="A14" s="29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4"/>
    </row>
    <row r="15" spans="1:11" ht="15.75" thickBot="1">
      <c r="A15" s="29" t="s">
        <v>11</v>
      </c>
      <c r="B15" s="30"/>
      <c r="C15" s="30"/>
      <c r="D15" s="30"/>
      <c r="E15" s="30"/>
      <c r="F15" s="30"/>
      <c r="G15" s="30"/>
      <c r="H15" s="30"/>
      <c r="I15" s="30"/>
      <c r="J15" s="30"/>
      <c r="K15" s="4"/>
    </row>
    <row r="16" spans="1:11" ht="15" thickBot="1">
      <c r="A16" s="29" t="s">
        <v>12</v>
      </c>
      <c r="B16" s="30"/>
      <c r="C16" s="30"/>
      <c r="D16" s="30"/>
      <c r="E16" s="30"/>
      <c r="F16" s="30"/>
      <c r="G16" s="30"/>
      <c r="H16" s="30"/>
      <c r="I16" s="30"/>
      <c r="J16" s="30"/>
      <c r="K16" s="4"/>
    </row>
    <row r="17" spans="1:11" ht="15.75" thickBot="1">
      <c r="A17" s="29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4"/>
    </row>
    <row r="18" spans="1:11" ht="15" thickBot="1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4"/>
    </row>
    <row r="19" spans="1:11" ht="15" thickBot="1">
      <c r="A19" s="29" t="s">
        <v>15</v>
      </c>
      <c r="B19" s="30"/>
      <c r="C19" s="30"/>
      <c r="D19" s="30"/>
      <c r="E19" s="30"/>
      <c r="F19" s="30"/>
      <c r="G19" s="30"/>
      <c r="H19" s="30"/>
      <c r="I19" s="30"/>
      <c r="J19" s="30"/>
      <c r="K19" s="4"/>
    </row>
    <row r="20" spans="1:11" ht="15.75" thickBot="1">
      <c r="A20" s="29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4"/>
    </row>
    <row r="21" spans="1:11" ht="15" thickBot="1">
      <c r="A21" s="29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4"/>
    </row>
    <row r="22" spans="1:11" ht="15" thickBot="1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  <c r="K22" s="4"/>
    </row>
    <row r="23" spans="1:11" ht="15.75" thickBot="1">
      <c r="A23" s="29" t="s">
        <v>19</v>
      </c>
      <c r="B23" s="30"/>
      <c r="C23" s="30"/>
      <c r="D23" s="30"/>
      <c r="E23" s="30"/>
      <c r="F23" s="30"/>
      <c r="G23" s="30"/>
      <c r="H23" s="30"/>
      <c r="I23" s="30"/>
      <c r="J23" s="30"/>
      <c r="K23" s="4"/>
    </row>
    <row r="24" spans="1:11" ht="15.75" thickBot="1">
      <c r="A24" s="29" t="s">
        <v>20</v>
      </c>
      <c r="B24" s="30"/>
      <c r="C24" s="30"/>
      <c r="D24" s="30"/>
      <c r="E24" s="30"/>
      <c r="F24" s="30"/>
      <c r="G24" s="30"/>
      <c r="H24" s="30"/>
      <c r="I24" s="30"/>
      <c r="J24" s="30"/>
      <c r="K24" s="4"/>
    </row>
    <row r="25" spans="1:11" ht="15.75" thickBot="1">
      <c r="A25" s="29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4"/>
    </row>
    <row r="26" spans="1:11" ht="15.75" thickBot="1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4"/>
    </row>
    <row r="27" spans="1:11" ht="15" thickBot="1">
      <c r="A27" s="29" t="s">
        <v>23</v>
      </c>
      <c r="B27" s="30"/>
      <c r="C27" s="30"/>
      <c r="D27" s="30"/>
      <c r="E27" s="30"/>
      <c r="F27" s="30"/>
      <c r="G27" s="30"/>
      <c r="H27" s="30"/>
      <c r="I27" s="30"/>
      <c r="J27" s="30"/>
      <c r="K27" s="4"/>
    </row>
    <row r="28" spans="1:11" ht="15" thickBot="1">
      <c r="A28" s="29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4"/>
    </row>
    <row r="29" spans="1:11" ht="15" thickBot="1">
      <c r="A29" s="29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4"/>
    </row>
    <row r="30" spans="1:11" ht="15" thickBot="1">
      <c r="A30" s="29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4"/>
    </row>
    <row r="31" spans="1:11" ht="15" thickBot="1">
      <c r="A31" s="29" t="s">
        <v>27</v>
      </c>
      <c r="B31" s="30"/>
      <c r="C31" s="30"/>
      <c r="D31" s="30"/>
      <c r="E31" s="30"/>
      <c r="F31" s="30"/>
      <c r="G31" s="30"/>
      <c r="H31" s="30"/>
      <c r="I31" s="30"/>
      <c r="J31" s="30"/>
      <c r="K31" s="4"/>
    </row>
    <row r="32" spans="1:11" ht="15" thickBot="1">
      <c r="A32" s="29" t="s">
        <v>28</v>
      </c>
      <c r="B32" s="30"/>
      <c r="C32" s="30"/>
      <c r="D32" s="30"/>
      <c r="E32" s="30"/>
      <c r="F32" s="30"/>
      <c r="G32" s="30"/>
      <c r="H32" s="30"/>
      <c r="I32" s="30"/>
      <c r="J32" s="30"/>
      <c r="K32" s="4"/>
    </row>
    <row r="33" spans="1:11" ht="15.75" thickBot="1">
      <c r="A33" s="29" t="s">
        <v>29</v>
      </c>
      <c r="B33" s="30"/>
      <c r="C33" s="30"/>
      <c r="D33" s="30"/>
      <c r="E33" s="30"/>
      <c r="F33" s="30"/>
      <c r="G33" s="30"/>
      <c r="H33" s="30"/>
      <c r="I33" s="30"/>
      <c r="J33" s="30"/>
      <c r="K33" s="4"/>
    </row>
    <row r="34" spans="1:11" ht="15" thickBot="1">
      <c r="A34" s="29" t="s">
        <v>30</v>
      </c>
      <c r="B34" s="30"/>
      <c r="C34" s="30"/>
      <c r="D34" s="30"/>
      <c r="E34" s="30"/>
      <c r="F34" s="30"/>
      <c r="G34" s="30"/>
      <c r="H34" s="30"/>
      <c r="I34" s="30"/>
      <c r="J34" s="30"/>
      <c r="K34" s="4"/>
    </row>
    <row r="35" spans="1:11" ht="15.75" thickBot="1">
      <c r="A35" s="29" t="s">
        <v>31</v>
      </c>
      <c r="B35" s="30"/>
      <c r="C35" s="30"/>
      <c r="D35" s="30"/>
      <c r="E35" s="30"/>
      <c r="F35" s="30"/>
      <c r="G35" s="30"/>
      <c r="H35" s="30"/>
      <c r="I35" s="30"/>
      <c r="J35" s="30"/>
      <c r="K35" s="4"/>
    </row>
    <row r="36" spans="1:11" ht="15.75" thickBot="1">
      <c r="A36" s="29" t="s">
        <v>32</v>
      </c>
      <c r="B36" s="30"/>
      <c r="C36" s="30"/>
      <c r="D36" s="30"/>
      <c r="E36" s="30"/>
      <c r="F36" s="30"/>
      <c r="G36" s="30"/>
      <c r="H36" s="30"/>
      <c r="I36" s="30"/>
      <c r="J36" s="30"/>
      <c r="K36" s="4"/>
    </row>
    <row r="37" spans="1:11" ht="15.75" thickBot="1">
      <c r="A37" s="29" t="s">
        <v>33</v>
      </c>
      <c r="B37" s="30"/>
      <c r="C37" s="30"/>
      <c r="D37" s="30"/>
      <c r="E37" s="30"/>
      <c r="F37" s="30"/>
      <c r="G37" s="30"/>
      <c r="H37" s="30"/>
      <c r="I37" s="30"/>
      <c r="J37" s="30"/>
      <c r="K37" s="4"/>
    </row>
    <row r="38" spans="1:11" ht="15" thickBot="1">
      <c r="A38" s="29" t="s">
        <v>34</v>
      </c>
      <c r="B38" s="30"/>
      <c r="C38" s="30"/>
      <c r="D38" s="30"/>
      <c r="E38" s="30"/>
      <c r="F38" s="30"/>
      <c r="G38" s="30"/>
      <c r="H38" s="30"/>
      <c r="I38" s="30"/>
      <c r="J38" s="30"/>
      <c r="K38" s="4"/>
    </row>
    <row r="39" spans="1:11" ht="15" thickBot="1">
      <c r="A39" s="29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4"/>
    </row>
    <row r="40" spans="1:11" ht="15" thickBot="1">
      <c r="A40" s="29" t="s">
        <v>36</v>
      </c>
      <c r="B40" s="30"/>
      <c r="C40" s="30"/>
      <c r="D40" s="30"/>
      <c r="E40" s="30"/>
      <c r="F40" s="30"/>
      <c r="G40" s="30"/>
      <c r="H40" s="30"/>
      <c r="I40" s="30"/>
      <c r="J40" s="30"/>
      <c r="K40" s="4"/>
    </row>
    <row r="41" spans="1:11" ht="15" thickBot="1">
      <c r="A41" s="29" t="s">
        <v>37</v>
      </c>
      <c r="B41" s="30"/>
      <c r="C41" s="30"/>
      <c r="D41" s="30"/>
      <c r="E41" s="30"/>
      <c r="F41" s="30"/>
      <c r="G41" s="30"/>
      <c r="H41" s="30"/>
      <c r="I41" s="30"/>
      <c r="J41" s="30"/>
      <c r="K41" s="4"/>
    </row>
    <row r="42" spans="1:11" ht="15.75" thickBot="1">
      <c r="A42" s="29" t="s">
        <v>38</v>
      </c>
      <c r="B42" s="30"/>
      <c r="C42" s="30"/>
      <c r="D42" s="30"/>
      <c r="E42" s="30"/>
      <c r="F42" s="30"/>
      <c r="G42" s="30"/>
      <c r="H42" s="30"/>
      <c r="I42" s="30"/>
      <c r="J42" s="30"/>
      <c r="K42" s="4"/>
    </row>
    <row r="43" spans="1:11" ht="15" thickBot="1">
      <c r="A43" s="29" t="s">
        <v>39</v>
      </c>
      <c r="B43" s="30"/>
      <c r="C43" s="30"/>
      <c r="D43" s="30"/>
      <c r="E43" s="30"/>
      <c r="F43" s="30"/>
      <c r="G43" s="30"/>
      <c r="H43" s="30"/>
      <c r="I43" s="30"/>
      <c r="J43" s="30"/>
      <c r="K43" s="4"/>
    </row>
    <row r="44" spans="1:11" ht="15.75" thickBot="1">
      <c r="A44" s="29" t="s">
        <v>40</v>
      </c>
      <c r="B44" s="30"/>
      <c r="C44" s="30"/>
      <c r="D44" s="30"/>
      <c r="E44" s="30"/>
      <c r="F44" s="30"/>
      <c r="G44" s="30"/>
      <c r="H44" s="30"/>
      <c r="I44" s="30"/>
      <c r="J44" s="30"/>
      <c r="K44" s="4"/>
    </row>
    <row r="45" spans="1:11" ht="15" thickBot="1">
      <c r="A45" s="29" t="s">
        <v>41</v>
      </c>
      <c r="B45" s="30"/>
      <c r="C45" s="30"/>
      <c r="D45" s="30"/>
      <c r="E45" s="30"/>
      <c r="F45" s="30"/>
      <c r="G45" s="30"/>
      <c r="H45" s="30"/>
      <c r="I45" s="30"/>
      <c r="J45" s="30"/>
      <c r="K45" s="4"/>
    </row>
    <row r="46" spans="1:11" ht="15" thickBot="1">
      <c r="A46" s="29" t="s">
        <v>42</v>
      </c>
      <c r="B46" s="30"/>
      <c r="C46" s="30"/>
      <c r="D46" s="30"/>
      <c r="E46" s="30"/>
      <c r="F46" s="30"/>
      <c r="G46" s="30"/>
      <c r="H46" s="30"/>
      <c r="I46" s="30"/>
      <c r="J46" s="30"/>
      <c r="K46" s="4"/>
    </row>
    <row r="47" spans="1:11" ht="15.75" thickBot="1">
      <c r="A47" s="29" t="s">
        <v>43</v>
      </c>
      <c r="B47" s="30"/>
      <c r="C47" s="30"/>
      <c r="D47" s="30"/>
      <c r="E47" s="30"/>
      <c r="F47" s="30"/>
      <c r="G47" s="30"/>
      <c r="H47" s="30"/>
      <c r="I47" s="30"/>
      <c r="J47" s="30"/>
      <c r="K47" s="4"/>
    </row>
    <row r="48" spans="1:11" ht="15.75" thickBot="1">
      <c r="A48" s="29" t="s">
        <v>44</v>
      </c>
      <c r="B48" s="30"/>
      <c r="C48" s="30"/>
      <c r="D48" s="30"/>
      <c r="E48" s="30"/>
      <c r="F48" s="30"/>
      <c r="G48" s="30"/>
      <c r="H48" s="30"/>
      <c r="I48" s="30"/>
      <c r="J48" s="30"/>
      <c r="K48" s="4"/>
    </row>
    <row r="49" spans="1:11" ht="15.75" thickBot="1">
      <c r="A49" s="29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4"/>
    </row>
    <row r="50" spans="1:11" ht="15.75" thickBot="1">
      <c r="A50" s="29" t="s">
        <v>46</v>
      </c>
      <c r="B50" s="30"/>
      <c r="C50" s="30"/>
      <c r="D50" s="30"/>
      <c r="E50" s="30"/>
      <c r="F50" s="30"/>
      <c r="G50" s="30"/>
      <c r="H50" s="30"/>
      <c r="I50" s="30"/>
      <c r="J50" s="30"/>
      <c r="K50" s="4"/>
    </row>
    <row r="51" spans="1:11" ht="15.75" thickBot="1">
      <c r="A51" s="29" t="s">
        <v>47</v>
      </c>
      <c r="B51" s="30"/>
      <c r="C51" s="30"/>
      <c r="D51" s="30"/>
      <c r="E51" s="30"/>
      <c r="F51" s="30"/>
      <c r="G51" s="30"/>
      <c r="H51" s="30"/>
      <c r="I51" s="30"/>
      <c r="J51" s="30"/>
      <c r="K51" s="4"/>
    </row>
    <row r="52" spans="1:11" ht="15.75" thickBot="1">
      <c r="A52" s="29" t="s">
        <v>48</v>
      </c>
      <c r="B52" s="30"/>
      <c r="C52" s="30"/>
      <c r="D52" s="30"/>
      <c r="E52" s="30"/>
      <c r="F52" s="30"/>
      <c r="G52" s="30"/>
      <c r="H52" s="30"/>
      <c r="I52" s="30"/>
      <c r="J52" s="30"/>
      <c r="K52" s="4"/>
    </row>
    <row r="53" spans="1:11" ht="15.75" thickBot="1">
      <c r="A53" s="29" t="s">
        <v>49</v>
      </c>
      <c r="B53" s="30"/>
      <c r="C53" s="30"/>
      <c r="D53" s="30"/>
      <c r="E53" s="30"/>
      <c r="F53" s="30"/>
      <c r="G53" s="30"/>
      <c r="H53" s="30"/>
      <c r="I53" s="30"/>
      <c r="J53" s="30"/>
      <c r="K53" s="4"/>
    </row>
    <row r="54" spans="1:11" ht="15.75" thickBot="1">
      <c r="A54" s="29" t="s">
        <v>50</v>
      </c>
      <c r="B54" s="30"/>
      <c r="C54" s="30"/>
      <c r="D54" s="30"/>
      <c r="E54" s="30"/>
      <c r="F54" s="30"/>
      <c r="G54" s="30"/>
      <c r="H54" s="30"/>
      <c r="I54" s="30"/>
      <c r="J54" s="30"/>
      <c r="K54" s="4"/>
    </row>
    <row r="55" spans="1:11" ht="15.75" thickBot="1">
      <c r="A55" s="29" t="s">
        <v>51</v>
      </c>
      <c r="B55" s="30"/>
      <c r="C55" s="30"/>
      <c r="D55" s="30"/>
      <c r="E55" s="30"/>
      <c r="F55" s="30"/>
      <c r="G55" s="30"/>
      <c r="H55" s="30"/>
      <c r="I55" s="30"/>
      <c r="J55" s="30"/>
      <c r="K55" s="4"/>
    </row>
    <row r="56" spans="1:11" ht="15.75" thickBot="1">
      <c r="A56" s="29" t="s">
        <v>52</v>
      </c>
      <c r="B56" s="30"/>
      <c r="C56" s="30"/>
      <c r="D56" s="30"/>
      <c r="E56" s="30"/>
      <c r="F56" s="30"/>
      <c r="G56" s="30"/>
      <c r="H56" s="30"/>
      <c r="I56" s="30"/>
      <c r="J56" s="30"/>
      <c r="K56" s="4"/>
    </row>
    <row r="57" spans="1:11" ht="15" thickBot="1">
      <c r="A57" s="29" t="s">
        <v>53</v>
      </c>
      <c r="B57" s="30"/>
      <c r="C57" s="30"/>
      <c r="D57" s="30"/>
      <c r="E57" s="30"/>
      <c r="F57" s="30"/>
      <c r="G57" s="30"/>
      <c r="H57" s="30"/>
      <c r="I57" s="30"/>
      <c r="J57" s="30"/>
      <c r="K57" s="4"/>
    </row>
    <row r="58" spans="1:11" ht="15" thickBot="1">
      <c r="A58" s="29" t="s">
        <v>54</v>
      </c>
      <c r="B58" s="30"/>
      <c r="C58" s="30"/>
      <c r="D58" s="30"/>
      <c r="E58" s="30"/>
      <c r="F58" s="30"/>
      <c r="G58" s="30"/>
      <c r="H58" s="30"/>
      <c r="I58" s="30"/>
      <c r="J58" s="30"/>
      <c r="K58" s="4"/>
    </row>
    <row r="59" spans="1:11" ht="15" thickBot="1">
      <c r="A59" s="29" t="s">
        <v>55</v>
      </c>
      <c r="B59" s="30"/>
      <c r="C59" s="30"/>
      <c r="D59" s="30"/>
      <c r="E59" s="30"/>
      <c r="F59" s="30"/>
      <c r="G59" s="30"/>
      <c r="H59" s="30"/>
      <c r="I59" s="30"/>
      <c r="J59" s="30"/>
      <c r="K59" s="4"/>
    </row>
    <row r="60" spans="1:11" ht="15.75" thickBot="1">
      <c r="A60" s="29" t="s">
        <v>56</v>
      </c>
      <c r="B60" s="30"/>
      <c r="C60" s="30"/>
      <c r="D60" s="30"/>
      <c r="E60" s="30"/>
      <c r="F60" s="30"/>
      <c r="G60" s="30"/>
      <c r="H60" s="30"/>
      <c r="I60" s="30"/>
      <c r="J60" s="30"/>
      <c r="K60" s="4"/>
    </row>
    <row r="61" spans="1:11" ht="15.75" thickBot="1">
      <c r="A61" s="29" t="s">
        <v>57</v>
      </c>
      <c r="B61" s="30"/>
      <c r="C61" s="30"/>
      <c r="D61" s="30"/>
      <c r="E61" s="30"/>
      <c r="F61" s="30"/>
      <c r="G61" s="30"/>
      <c r="H61" s="30"/>
      <c r="I61" s="30"/>
      <c r="J61" s="30"/>
      <c r="K61" s="4"/>
    </row>
    <row r="62" spans="1:11" ht="15" thickBot="1">
      <c r="A62" s="29" t="s">
        <v>58</v>
      </c>
      <c r="B62" s="30"/>
      <c r="C62" s="30"/>
      <c r="D62" s="30"/>
      <c r="E62" s="30"/>
      <c r="F62" s="30"/>
      <c r="G62" s="30"/>
      <c r="H62" s="30"/>
      <c r="I62" s="30"/>
      <c r="J62" s="30"/>
      <c r="K62" s="4"/>
    </row>
    <row r="63" spans="1:11" ht="15.75" thickBot="1">
      <c r="A63" s="29" t="s">
        <v>59</v>
      </c>
      <c r="B63" s="30"/>
      <c r="C63" s="30"/>
      <c r="D63" s="30"/>
      <c r="E63" s="30"/>
      <c r="F63" s="30"/>
      <c r="G63" s="30"/>
      <c r="H63" s="30"/>
      <c r="I63" s="30"/>
      <c r="J63" s="30"/>
      <c r="K63" s="4"/>
    </row>
    <row r="64" spans="1:11" ht="15.75" thickBot="1">
      <c r="A64" s="29" t="s">
        <v>60</v>
      </c>
      <c r="B64" s="30"/>
      <c r="C64" s="30"/>
      <c r="D64" s="30"/>
      <c r="E64" s="30"/>
      <c r="F64" s="30"/>
      <c r="G64" s="30"/>
      <c r="H64" s="30"/>
      <c r="I64" s="30"/>
      <c r="J64" s="30"/>
      <c r="K64" s="4"/>
    </row>
    <row r="65" spans="1:11" ht="15" thickBot="1">
      <c r="A65" s="29" t="s">
        <v>61</v>
      </c>
      <c r="B65" s="30"/>
      <c r="C65" s="30"/>
      <c r="D65" s="30"/>
      <c r="E65" s="30"/>
      <c r="F65" s="30"/>
      <c r="G65" s="30"/>
      <c r="H65" s="30"/>
      <c r="I65" s="30"/>
      <c r="J65" s="30"/>
      <c r="K65" s="4"/>
    </row>
    <row r="66" spans="1:11" ht="15" thickBot="1">
      <c r="A66" s="29" t="s">
        <v>62</v>
      </c>
      <c r="B66" s="30"/>
      <c r="C66" s="30"/>
      <c r="D66" s="30"/>
      <c r="E66" s="30"/>
      <c r="F66" s="30"/>
      <c r="G66" s="30"/>
      <c r="H66" s="30"/>
      <c r="I66" s="30"/>
      <c r="J66" s="30"/>
      <c r="K66" s="4"/>
    </row>
    <row r="69" ht="15.75" thickBot="1">
      <c r="A69" s="19" t="s">
        <v>63</v>
      </c>
    </row>
    <row r="70" spans="1:5" ht="15">
      <c r="A70" s="43" t="s">
        <v>64</v>
      </c>
      <c r="B70" s="44"/>
      <c r="C70" s="44"/>
      <c r="D70" s="44"/>
      <c r="E70" s="7">
        <f>K12+K23+K34-K45+K56+6</f>
        <v>6</v>
      </c>
    </row>
    <row r="71" spans="1:5" ht="15">
      <c r="A71" s="31" t="s">
        <v>65</v>
      </c>
      <c r="B71" s="32"/>
      <c r="C71" s="32"/>
      <c r="D71" s="32"/>
      <c r="E71" s="8">
        <f>K13+K24+K35-K46+K57+6</f>
        <v>6</v>
      </c>
    </row>
    <row r="72" spans="1:5" ht="15">
      <c r="A72" s="31" t="s">
        <v>66</v>
      </c>
      <c r="B72" s="32"/>
      <c r="C72" s="32"/>
      <c r="D72" s="32"/>
      <c r="E72" s="8">
        <f>K14+K25+K36+K47-K58+6</f>
        <v>6</v>
      </c>
    </row>
    <row r="73" spans="1:5" ht="15">
      <c r="A73" s="31" t="s">
        <v>67</v>
      </c>
      <c r="B73" s="32"/>
      <c r="C73" s="32"/>
      <c r="D73" s="32"/>
      <c r="E73" s="8">
        <f>K15+K26+K37+K48+K59</f>
        <v>0</v>
      </c>
    </row>
    <row r="74" spans="1:5" ht="15">
      <c r="A74" s="31" t="s">
        <v>68</v>
      </c>
      <c r="B74" s="32"/>
      <c r="C74" s="32"/>
      <c r="D74" s="32"/>
      <c r="E74" s="8">
        <f>K16+K27+K38-K49+K60+6</f>
        <v>6</v>
      </c>
    </row>
    <row r="75" spans="1:5" ht="15">
      <c r="A75" s="31" t="s">
        <v>69</v>
      </c>
      <c r="B75" s="32"/>
      <c r="C75" s="32"/>
      <c r="D75" s="32"/>
      <c r="E75" s="8">
        <f>K17-K28+K39+K50+K61+6</f>
        <v>6</v>
      </c>
    </row>
    <row r="76" spans="1:5" ht="15">
      <c r="A76" s="31" t="s">
        <v>70</v>
      </c>
      <c r="B76" s="32"/>
      <c r="C76" s="32"/>
      <c r="D76" s="32"/>
      <c r="E76" s="8">
        <f>K18+K29-K40+K51+K62+6</f>
        <v>6</v>
      </c>
    </row>
    <row r="77" spans="1:5" ht="15">
      <c r="A77" s="31" t="s">
        <v>71</v>
      </c>
      <c r="B77" s="32"/>
      <c r="C77" s="32"/>
      <c r="D77" s="32"/>
      <c r="E77" s="8">
        <f>K19+K30+K41-K52+K63+6</f>
        <v>6</v>
      </c>
    </row>
    <row r="78" spans="1:5" ht="15">
      <c r="A78" s="31" t="s">
        <v>72</v>
      </c>
      <c r="B78" s="32"/>
      <c r="C78" s="32"/>
      <c r="D78" s="32"/>
      <c r="E78" s="8">
        <f>K20-K31+K42+K53+K64+6</f>
        <v>6</v>
      </c>
    </row>
    <row r="79" spans="1:5" ht="15.75" thickBot="1">
      <c r="A79" s="34" t="s">
        <v>73</v>
      </c>
      <c r="B79" s="35"/>
      <c r="C79" s="35"/>
      <c r="D79" s="35"/>
      <c r="E79" s="9">
        <f>K21-K32+K43+K54+K65+6</f>
        <v>6</v>
      </c>
    </row>
    <row r="80" spans="1:5" ht="15" thickBot="1">
      <c r="A80" s="29" t="s">
        <v>74</v>
      </c>
      <c r="B80" s="30"/>
      <c r="C80" s="30"/>
      <c r="D80" s="30"/>
      <c r="E80" s="4">
        <f>K22+K33+K44+K55+K66</f>
        <v>0</v>
      </c>
    </row>
    <row r="83" spans="1:5" ht="15">
      <c r="A83" s="19" t="s">
        <v>75</v>
      </c>
      <c r="B83" s="2"/>
      <c r="C83" s="2"/>
      <c r="D83" s="2"/>
      <c r="E83" s="2"/>
    </row>
    <row r="84" spans="1:5" ht="15.75" thickBot="1">
      <c r="A84" s="2"/>
      <c r="B84" s="2"/>
      <c r="C84" s="2"/>
      <c r="D84" s="2"/>
      <c r="E84" s="2"/>
    </row>
    <row r="85" spans="1:6" ht="15">
      <c r="A85" s="36" t="s">
        <v>102</v>
      </c>
      <c r="B85" s="47" t="s">
        <v>64</v>
      </c>
      <c r="C85" s="44"/>
      <c r="D85" s="44"/>
      <c r="E85" s="44"/>
      <c r="F85" s="1">
        <f>E70</f>
        <v>6</v>
      </c>
    </row>
    <row r="86" spans="1:6" ht="15">
      <c r="A86" s="37"/>
      <c r="B86" s="33" t="s">
        <v>65</v>
      </c>
      <c r="C86" s="32"/>
      <c r="D86" s="32"/>
      <c r="E86" s="32"/>
      <c r="F86" s="5">
        <f aca="true" t="shared" si="0" ref="F86:F94">E71</f>
        <v>6</v>
      </c>
    </row>
    <row r="87" spans="1:6" ht="15">
      <c r="A87" s="37"/>
      <c r="B87" s="33" t="s">
        <v>66</v>
      </c>
      <c r="C87" s="32"/>
      <c r="D87" s="32"/>
      <c r="E87" s="32"/>
      <c r="F87" s="5">
        <f t="shared" si="0"/>
        <v>6</v>
      </c>
    </row>
    <row r="88" spans="1:6" ht="15">
      <c r="A88" s="37"/>
      <c r="B88" s="33" t="s">
        <v>67</v>
      </c>
      <c r="C88" s="32"/>
      <c r="D88" s="32"/>
      <c r="E88" s="32"/>
      <c r="F88" s="5">
        <f t="shared" si="0"/>
        <v>0</v>
      </c>
    </row>
    <row r="89" spans="1:6" ht="15">
      <c r="A89" s="37"/>
      <c r="B89" s="33" t="s">
        <v>68</v>
      </c>
      <c r="C89" s="32"/>
      <c r="D89" s="32"/>
      <c r="E89" s="32"/>
      <c r="F89" s="5">
        <f t="shared" si="0"/>
        <v>6</v>
      </c>
    </row>
    <row r="90" spans="1:6" ht="15">
      <c r="A90" s="37"/>
      <c r="B90" s="33" t="s">
        <v>69</v>
      </c>
      <c r="C90" s="32"/>
      <c r="D90" s="32"/>
      <c r="E90" s="32"/>
      <c r="F90" s="5">
        <f t="shared" si="0"/>
        <v>6</v>
      </c>
    </row>
    <row r="91" spans="1:6" ht="15">
      <c r="A91" s="37"/>
      <c r="B91" s="33" t="s">
        <v>70</v>
      </c>
      <c r="C91" s="32"/>
      <c r="D91" s="32"/>
      <c r="E91" s="32"/>
      <c r="F91" s="5">
        <f t="shared" si="0"/>
        <v>6</v>
      </c>
    </row>
    <row r="92" spans="1:6" ht="15">
      <c r="A92" s="37"/>
      <c r="B92" s="33" t="s">
        <v>71</v>
      </c>
      <c r="C92" s="32"/>
      <c r="D92" s="32"/>
      <c r="E92" s="32"/>
      <c r="F92" s="5">
        <f t="shared" si="0"/>
        <v>6</v>
      </c>
    </row>
    <row r="93" spans="1:6" ht="15">
      <c r="A93" s="37"/>
      <c r="B93" s="33" t="s">
        <v>72</v>
      </c>
      <c r="C93" s="32"/>
      <c r="D93" s="32"/>
      <c r="E93" s="32"/>
      <c r="F93" s="5">
        <f t="shared" si="0"/>
        <v>6</v>
      </c>
    </row>
    <row r="94" spans="1:6" ht="15" thickBot="1">
      <c r="A94" s="38"/>
      <c r="B94" s="45" t="s">
        <v>73</v>
      </c>
      <c r="C94" s="46"/>
      <c r="D94" s="46"/>
      <c r="E94" s="46"/>
      <c r="F94" s="6">
        <f t="shared" si="0"/>
        <v>6</v>
      </c>
    </row>
    <row r="95" ht="15.75" thickBot="1"/>
    <row r="96" spans="1:6" ht="15">
      <c r="A96" s="36" t="s">
        <v>76</v>
      </c>
      <c r="B96" s="47" t="s">
        <v>64</v>
      </c>
      <c r="C96" s="44"/>
      <c r="D96" s="44"/>
      <c r="E96" s="44"/>
      <c r="F96" s="1">
        <f aca="true" t="shared" si="1" ref="F96:F103">E70-3</f>
        <v>3</v>
      </c>
    </row>
    <row r="97" spans="1:6" ht="15">
      <c r="A97" s="37"/>
      <c r="B97" s="33" t="s">
        <v>65</v>
      </c>
      <c r="C97" s="32"/>
      <c r="D97" s="32"/>
      <c r="E97" s="32"/>
      <c r="F97" s="5">
        <f t="shared" si="1"/>
        <v>3</v>
      </c>
    </row>
    <row r="98" spans="1:6" ht="15">
      <c r="A98" s="37"/>
      <c r="B98" s="33" t="s">
        <v>66</v>
      </c>
      <c r="C98" s="32"/>
      <c r="D98" s="32"/>
      <c r="E98" s="32"/>
      <c r="F98" s="5">
        <f>E72-3</f>
        <v>3</v>
      </c>
    </row>
    <row r="99" spans="1:6" ht="15">
      <c r="A99" s="37"/>
      <c r="B99" s="33" t="s">
        <v>67</v>
      </c>
      <c r="C99" s="32"/>
      <c r="D99" s="32"/>
      <c r="E99" s="32"/>
      <c r="F99" s="5">
        <f t="shared" si="1"/>
        <v>-3</v>
      </c>
    </row>
    <row r="100" spans="1:6" ht="15">
      <c r="A100" s="37"/>
      <c r="B100" s="33" t="s">
        <v>68</v>
      </c>
      <c r="C100" s="32"/>
      <c r="D100" s="32"/>
      <c r="E100" s="32"/>
      <c r="F100" s="5">
        <f t="shared" si="1"/>
        <v>3</v>
      </c>
    </row>
    <row r="101" spans="1:6" ht="15">
      <c r="A101" s="37"/>
      <c r="B101" s="33" t="s">
        <v>69</v>
      </c>
      <c r="C101" s="32"/>
      <c r="D101" s="32"/>
      <c r="E101" s="32"/>
      <c r="F101" s="5">
        <f t="shared" si="1"/>
        <v>3</v>
      </c>
    </row>
    <row r="102" spans="1:6" ht="15">
      <c r="A102" s="37"/>
      <c r="B102" s="33" t="s">
        <v>70</v>
      </c>
      <c r="C102" s="32"/>
      <c r="D102" s="32"/>
      <c r="E102" s="32"/>
      <c r="F102" s="5">
        <f t="shared" si="1"/>
        <v>3</v>
      </c>
    </row>
    <row r="103" spans="1:6" ht="15">
      <c r="A103" s="37"/>
      <c r="B103" s="33" t="s">
        <v>71</v>
      </c>
      <c r="C103" s="32"/>
      <c r="D103" s="32"/>
      <c r="E103" s="32"/>
      <c r="F103" s="5">
        <f t="shared" si="1"/>
        <v>3</v>
      </c>
    </row>
    <row r="104" spans="1:6" ht="15">
      <c r="A104" s="37"/>
      <c r="B104" s="33" t="s">
        <v>72</v>
      </c>
      <c r="C104" s="32"/>
      <c r="D104" s="32"/>
      <c r="E104" s="32"/>
      <c r="F104" s="5">
        <f>E78-3</f>
        <v>3</v>
      </c>
    </row>
    <row r="105" spans="1:6" ht="15" thickBot="1">
      <c r="A105" s="38"/>
      <c r="B105" s="45" t="s">
        <v>73</v>
      </c>
      <c r="C105" s="46"/>
      <c r="D105" s="46"/>
      <c r="E105" s="46"/>
      <c r="F105" s="6">
        <f>E79-3</f>
        <v>3</v>
      </c>
    </row>
    <row r="106" ht="15" thickBot="1"/>
    <row r="107" spans="1:6" ht="15">
      <c r="A107" s="36" t="s">
        <v>77</v>
      </c>
      <c r="B107" s="47" t="s">
        <v>64</v>
      </c>
      <c r="C107" s="44"/>
      <c r="D107" s="44"/>
      <c r="E107" s="44"/>
      <c r="F107" s="1">
        <f aca="true" t="shared" si="2" ref="F107:F116">E70-5</f>
        <v>1</v>
      </c>
    </row>
    <row r="108" spans="1:6" ht="15">
      <c r="A108" s="37"/>
      <c r="B108" s="33" t="s">
        <v>65</v>
      </c>
      <c r="C108" s="32"/>
      <c r="D108" s="32"/>
      <c r="E108" s="32"/>
      <c r="F108" s="5">
        <f t="shared" si="2"/>
        <v>1</v>
      </c>
    </row>
    <row r="109" spans="1:6" ht="15">
      <c r="A109" s="37"/>
      <c r="B109" s="33" t="s">
        <v>66</v>
      </c>
      <c r="C109" s="32"/>
      <c r="D109" s="32"/>
      <c r="E109" s="32"/>
      <c r="F109" s="5">
        <f t="shared" si="2"/>
        <v>1</v>
      </c>
    </row>
    <row r="110" spans="1:6" ht="15">
      <c r="A110" s="37"/>
      <c r="B110" s="33" t="s">
        <v>67</v>
      </c>
      <c r="C110" s="32"/>
      <c r="D110" s="32"/>
      <c r="E110" s="32"/>
      <c r="F110" s="5">
        <f t="shared" si="2"/>
        <v>-5</v>
      </c>
    </row>
    <row r="111" spans="1:6" ht="15">
      <c r="A111" s="37"/>
      <c r="B111" s="33" t="s">
        <v>68</v>
      </c>
      <c r="C111" s="32"/>
      <c r="D111" s="32"/>
      <c r="E111" s="32"/>
      <c r="F111" s="5">
        <f t="shared" si="2"/>
        <v>1</v>
      </c>
    </row>
    <row r="112" spans="1:6" ht="15">
      <c r="A112" s="37"/>
      <c r="B112" s="33" t="s">
        <v>69</v>
      </c>
      <c r="C112" s="32"/>
      <c r="D112" s="32"/>
      <c r="E112" s="32"/>
      <c r="F112" s="5">
        <f t="shared" si="2"/>
        <v>1</v>
      </c>
    </row>
    <row r="113" spans="1:6" ht="15">
      <c r="A113" s="37"/>
      <c r="B113" s="33" t="s">
        <v>70</v>
      </c>
      <c r="C113" s="32"/>
      <c r="D113" s="32"/>
      <c r="E113" s="32"/>
      <c r="F113" s="5">
        <f t="shared" si="2"/>
        <v>1</v>
      </c>
    </row>
    <row r="114" spans="1:6" ht="15">
      <c r="A114" s="37"/>
      <c r="B114" s="33" t="s">
        <v>71</v>
      </c>
      <c r="C114" s="32"/>
      <c r="D114" s="32"/>
      <c r="E114" s="32"/>
      <c r="F114" s="5">
        <f t="shared" si="2"/>
        <v>1</v>
      </c>
    </row>
    <row r="115" spans="1:6" ht="15">
      <c r="A115" s="37"/>
      <c r="B115" s="33" t="s">
        <v>72</v>
      </c>
      <c r="C115" s="32"/>
      <c r="D115" s="32"/>
      <c r="E115" s="32"/>
      <c r="F115" s="5">
        <f t="shared" si="2"/>
        <v>1</v>
      </c>
    </row>
    <row r="116" spans="1:6" ht="15" thickBot="1">
      <c r="A116" s="38"/>
      <c r="B116" s="45" t="s">
        <v>73</v>
      </c>
      <c r="C116" s="46"/>
      <c r="D116" s="46"/>
      <c r="E116" s="46"/>
      <c r="F116" s="6">
        <f t="shared" si="2"/>
        <v>1</v>
      </c>
    </row>
    <row r="118" ht="15" thickBot="1"/>
    <row r="119" spans="1:6" ht="15">
      <c r="A119" s="36" t="s">
        <v>78</v>
      </c>
      <c r="B119" s="47" t="s">
        <v>64</v>
      </c>
      <c r="C119" s="44"/>
      <c r="D119" s="44"/>
      <c r="E119" s="44"/>
      <c r="F119" s="1">
        <f aca="true" t="shared" si="3" ref="F119:F128">E70-7</f>
        <v>-1</v>
      </c>
    </row>
    <row r="120" spans="1:6" ht="15">
      <c r="A120" s="37"/>
      <c r="B120" s="33" t="s">
        <v>65</v>
      </c>
      <c r="C120" s="32"/>
      <c r="D120" s="32"/>
      <c r="E120" s="32"/>
      <c r="F120" s="5">
        <f t="shared" si="3"/>
        <v>-1</v>
      </c>
    </row>
    <row r="121" spans="1:6" ht="15">
      <c r="A121" s="37"/>
      <c r="B121" s="33" t="s">
        <v>66</v>
      </c>
      <c r="C121" s="32"/>
      <c r="D121" s="32"/>
      <c r="E121" s="32"/>
      <c r="F121" s="5">
        <f t="shared" si="3"/>
        <v>-1</v>
      </c>
    </row>
    <row r="122" spans="1:6" ht="15">
      <c r="A122" s="37"/>
      <c r="B122" s="33" t="s">
        <v>67</v>
      </c>
      <c r="C122" s="32"/>
      <c r="D122" s="32"/>
      <c r="E122" s="32"/>
      <c r="F122" s="5">
        <f t="shared" si="3"/>
        <v>-7</v>
      </c>
    </row>
    <row r="123" spans="1:6" ht="15">
      <c r="A123" s="37"/>
      <c r="B123" s="33" t="s">
        <v>68</v>
      </c>
      <c r="C123" s="32"/>
      <c r="D123" s="32"/>
      <c r="E123" s="32"/>
      <c r="F123" s="5">
        <f t="shared" si="3"/>
        <v>-1</v>
      </c>
    </row>
    <row r="124" spans="1:6" ht="15">
      <c r="A124" s="37"/>
      <c r="B124" s="33" t="s">
        <v>69</v>
      </c>
      <c r="C124" s="32"/>
      <c r="D124" s="32"/>
      <c r="E124" s="32"/>
      <c r="F124" s="5">
        <f>E75-7</f>
        <v>-1</v>
      </c>
    </row>
    <row r="125" spans="1:6" ht="15">
      <c r="A125" s="37"/>
      <c r="B125" s="33" t="s">
        <v>70</v>
      </c>
      <c r="C125" s="32"/>
      <c r="D125" s="32"/>
      <c r="E125" s="32"/>
      <c r="F125" s="5">
        <f t="shared" si="3"/>
        <v>-1</v>
      </c>
    </row>
    <row r="126" spans="1:6" ht="15">
      <c r="A126" s="37"/>
      <c r="B126" s="33" t="s">
        <v>71</v>
      </c>
      <c r="C126" s="32"/>
      <c r="D126" s="32"/>
      <c r="E126" s="32"/>
      <c r="F126" s="5">
        <f t="shared" si="3"/>
        <v>-1</v>
      </c>
    </row>
    <row r="127" spans="1:6" ht="15">
      <c r="A127" s="37"/>
      <c r="B127" s="33" t="s">
        <v>72</v>
      </c>
      <c r="C127" s="32"/>
      <c r="D127" s="32"/>
      <c r="E127" s="32"/>
      <c r="F127" s="5">
        <f t="shared" si="3"/>
        <v>-1</v>
      </c>
    </row>
    <row r="128" spans="1:6" ht="15" thickBot="1">
      <c r="A128" s="38"/>
      <c r="B128" s="45" t="s">
        <v>73</v>
      </c>
      <c r="C128" s="46"/>
      <c r="D128" s="46"/>
      <c r="E128" s="46"/>
      <c r="F128" s="6">
        <f t="shared" si="3"/>
        <v>-1</v>
      </c>
    </row>
  </sheetData>
  <mergeCells count="118">
    <mergeCell ref="A96:A105"/>
    <mergeCell ref="A107:A116"/>
    <mergeCell ref="A119:A128"/>
    <mergeCell ref="A4:K4"/>
    <mergeCell ref="A6:B6"/>
    <mergeCell ref="A7:B7"/>
    <mergeCell ref="A8:B8"/>
    <mergeCell ref="A9:B9"/>
    <mergeCell ref="A10:B10"/>
    <mergeCell ref="B98:E98"/>
    <mergeCell ref="B99:E99"/>
    <mergeCell ref="B100:E100"/>
    <mergeCell ref="B101:E101"/>
    <mergeCell ref="B102:E102"/>
    <mergeCell ref="B103:E103"/>
    <mergeCell ref="B91:E91"/>
    <mergeCell ref="B92:E92"/>
    <mergeCell ref="B93:E93"/>
    <mergeCell ref="B94:E94"/>
    <mergeCell ref="B96:E96"/>
    <mergeCell ref="B97:E97"/>
    <mergeCell ref="B85:E85"/>
    <mergeCell ref="B86:E86"/>
    <mergeCell ref="B87:E87"/>
    <mergeCell ref="B111:E111"/>
    <mergeCell ref="B112:E112"/>
    <mergeCell ref="B113:E113"/>
    <mergeCell ref="B114:E114"/>
    <mergeCell ref="B115:E115"/>
    <mergeCell ref="B116:E116"/>
    <mergeCell ref="B104:E104"/>
    <mergeCell ref="B105:E105"/>
    <mergeCell ref="B107:E107"/>
    <mergeCell ref="B108:E108"/>
    <mergeCell ref="B109:E109"/>
    <mergeCell ref="B110:E110"/>
    <mergeCell ref="B125:E125"/>
    <mergeCell ref="B126:E126"/>
    <mergeCell ref="B127:E127"/>
    <mergeCell ref="B128:E128"/>
    <mergeCell ref="B119:E119"/>
    <mergeCell ref="B120:E120"/>
    <mergeCell ref="B121:E121"/>
    <mergeCell ref="B122:E122"/>
    <mergeCell ref="B123:E123"/>
    <mergeCell ref="B124:E124"/>
    <mergeCell ref="B90:E90"/>
    <mergeCell ref="A76:D76"/>
    <mergeCell ref="A77:D77"/>
    <mergeCell ref="A78:D78"/>
    <mergeCell ref="A79:D79"/>
    <mergeCell ref="A80:D80"/>
    <mergeCell ref="A85:A94"/>
    <mergeCell ref="F2:G2"/>
    <mergeCell ref="H2:K2"/>
    <mergeCell ref="A75:D75"/>
    <mergeCell ref="A61:J61"/>
    <mergeCell ref="A62:J62"/>
    <mergeCell ref="A63:J63"/>
    <mergeCell ref="A64:J64"/>
    <mergeCell ref="A65:J65"/>
    <mergeCell ref="A66:J66"/>
    <mergeCell ref="B88:E88"/>
    <mergeCell ref="B89:E89"/>
    <mergeCell ref="A31:J31"/>
    <mergeCell ref="A32:J32"/>
    <mergeCell ref="A21:J21"/>
    <mergeCell ref="A22:J22"/>
    <mergeCell ref="A70:D70"/>
    <mergeCell ref="A71:D71"/>
    <mergeCell ref="A72:D72"/>
    <mergeCell ref="A73:D73"/>
    <mergeCell ref="A74:D74"/>
    <mergeCell ref="A37:J37"/>
    <mergeCell ref="A38:J38"/>
    <mergeCell ref="A39:J39"/>
    <mergeCell ref="A40:J40"/>
    <mergeCell ref="A41:J41"/>
    <mergeCell ref="A42:J42"/>
    <mergeCell ref="A43:J43"/>
    <mergeCell ref="A44:J44"/>
    <mergeCell ref="A33:J33"/>
    <mergeCell ref="A34:J34"/>
    <mergeCell ref="A35:J35"/>
    <mergeCell ref="A36:J36"/>
    <mergeCell ref="A57:J57"/>
    <mergeCell ref="A58:J58"/>
    <mergeCell ref="A59:J59"/>
    <mergeCell ref="A60:J60"/>
    <mergeCell ref="A55:J55"/>
    <mergeCell ref="A56:J56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23:J23"/>
    <mergeCell ref="A24:J24"/>
    <mergeCell ref="A25:J25"/>
    <mergeCell ref="A26:J26"/>
    <mergeCell ref="A27:J27"/>
    <mergeCell ref="A28:J28"/>
    <mergeCell ref="A29:J29"/>
    <mergeCell ref="A30:J30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A26" sqref="A26"/>
    </sheetView>
  </sheetViews>
  <sheetFormatPr defaultColWidth="11.421875" defaultRowHeight="15"/>
  <cols>
    <col min="2" max="2" width="15.57421875" style="0" bestFit="1" customWidth="1"/>
    <col min="3" max="3" width="11.421875" style="0" customWidth="1"/>
    <col min="4" max="4" width="12.57421875" style="0" customWidth="1"/>
    <col min="5" max="5" width="12.421875" style="0" customWidth="1"/>
    <col min="9" max="9" width="12.57421875" style="0" customWidth="1"/>
    <col min="12" max="12" width="13.8515625" style="0" customWidth="1"/>
    <col min="15" max="15" width="13.28125" style="0" customWidth="1"/>
  </cols>
  <sheetData>
    <row r="1" spans="1:2" ht="15">
      <c r="A1" s="11" t="s">
        <v>79</v>
      </c>
      <c r="B1" s="11" t="s">
        <v>80</v>
      </c>
    </row>
    <row r="2" spans="1:2" ht="15">
      <c r="A2" s="12" t="s">
        <v>81</v>
      </c>
      <c r="B2" s="15" t="s">
        <v>82</v>
      </c>
    </row>
    <row r="3" spans="1:2" ht="15">
      <c r="A3" s="13" t="s">
        <v>83</v>
      </c>
      <c r="B3" s="16" t="s">
        <v>84</v>
      </c>
    </row>
    <row r="4" spans="1:2" ht="15">
      <c r="A4" s="13" t="s">
        <v>85</v>
      </c>
      <c r="B4" s="16" t="s">
        <v>86</v>
      </c>
    </row>
    <row r="5" spans="1:2" ht="15">
      <c r="A5" s="13" t="s">
        <v>87</v>
      </c>
      <c r="B5" s="16" t="s">
        <v>88</v>
      </c>
    </row>
    <row r="6" spans="1:2" ht="15.75" thickBot="1">
      <c r="A6" s="14" t="s">
        <v>89</v>
      </c>
      <c r="B6" s="17" t="s">
        <v>90</v>
      </c>
    </row>
    <row r="8" spans="1:15" s="10" customFormat="1" ht="15" customHeight="1">
      <c r="A8" s="26" t="s">
        <v>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28" t="s">
        <v>64</v>
      </c>
      <c r="B9" s="28"/>
      <c r="C9" s="28"/>
      <c r="D9" s="28" t="s">
        <v>92</v>
      </c>
      <c r="E9" s="28"/>
      <c r="F9" s="28"/>
      <c r="G9" s="28" t="s">
        <v>65</v>
      </c>
      <c r="H9" s="28"/>
      <c r="I9" s="28"/>
      <c r="J9" s="28" t="s">
        <v>93</v>
      </c>
      <c r="K9" s="28"/>
      <c r="L9" s="28"/>
      <c r="M9" s="28" t="s">
        <v>66</v>
      </c>
      <c r="N9" s="28"/>
      <c r="O9" s="28"/>
    </row>
    <row r="10" spans="1:15" ht="15">
      <c r="A10" s="23" t="s">
        <v>94</v>
      </c>
      <c r="B10" s="27"/>
      <c r="C10" s="25"/>
      <c r="D10" s="23" t="s">
        <v>94</v>
      </c>
      <c r="E10" s="27"/>
      <c r="F10" s="25"/>
      <c r="G10" s="23" t="s">
        <v>94</v>
      </c>
      <c r="H10" s="27"/>
      <c r="I10" s="27"/>
      <c r="J10" s="23" t="s">
        <v>94</v>
      </c>
      <c r="K10" s="27"/>
      <c r="L10" s="25"/>
      <c r="M10" s="23" t="s">
        <v>94</v>
      </c>
      <c r="N10" s="27"/>
      <c r="O10" s="25"/>
    </row>
    <row r="11" spans="1:15" ht="15">
      <c r="A11" s="23" t="s">
        <v>92</v>
      </c>
      <c r="B11" s="27"/>
      <c r="C11" s="25"/>
      <c r="D11" s="23" t="s">
        <v>70</v>
      </c>
      <c r="E11" s="27"/>
      <c r="F11" s="25"/>
      <c r="G11" s="23" t="s">
        <v>95</v>
      </c>
      <c r="H11" s="27"/>
      <c r="I11" s="27"/>
      <c r="J11" s="23" t="s">
        <v>96</v>
      </c>
      <c r="K11" s="27"/>
      <c r="L11" s="25"/>
      <c r="M11" s="23" t="s">
        <v>72</v>
      </c>
      <c r="N11" s="27"/>
      <c r="O11" s="25"/>
    </row>
    <row r="12" spans="1:15" ht="15">
      <c r="A12" s="23" t="s">
        <v>97</v>
      </c>
      <c r="B12" s="27"/>
      <c r="C12" s="25"/>
      <c r="D12" s="23" t="s">
        <v>71</v>
      </c>
      <c r="E12" s="27"/>
      <c r="F12" s="25"/>
      <c r="G12" s="23" t="s">
        <v>98</v>
      </c>
      <c r="H12" s="24"/>
      <c r="I12" s="25"/>
      <c r="J12" s="23" t="s">
        <v>99</v>
      </c>
      <c r="K12" s="27"/>
      <c r="L12" s="25"/>
      <c r="M12" s="23" t="s">
        <v>92</v>
      </c>
      <c r="N12" s="27"/>
      <c r="O12" s="25"/>
    </row>
    <row r="13" spans="1:15" ht="15" thickBot="1">
      <c r="A13" s="20" t="s">
        <v>72</v>
      </c>
      <c r="B13" s="21"/>
      <c r="C13" s="22"/>
      <c r="D13" s="20" t="s">
        <v>96</v>
      </c>
      <c r="E13" s="21"/>
      <c r="F13" s="22"/>
      <c r="G13" s="20" t="s">
        <v>96</v>
      </c>
      <c r="H13" s="21"/>
      <c r="I13" s="21"/>
      <c r="J13" s="20" t="s">
        <v>71</v>
      </c>
      <c r="K13" s="21"/>
      <c r="L13" s="22"/>
      <c r="M13" s="20" t="s">
        <v>100</v>
      </c>
      <c r="N13" s="21"/>
      <c r="O13" s="22"/>
    </row>
    <row r="15" spans="1:15" ht="15">
      <c r="A15" s="28" t="s">
        <v>71</v>
      </c>
      <c r="B15" s="28"/>
      <c r="C15" s="28"/>
      <c r="D15" s="28" t="s">
        <v>69</v>
      </c>
      <c r="E15" s="28"/>
      <c r="F15" s="28"/>
      <c r="G15" s="28" t="s">
        <v>70</v>
      </c>
      <c r="H15" s="28"/>
      <c r="I15" s="28"/>
      <c r="J15" s="28" t="s">
        <v>95</v>
      </c>
      <c r="K15" s="28"/>
      <c r="L15" s="28"/>
      <c r="M15" s="28" t="s">
        <v>72</v>
      </c>
      <c r="N15" s="28"/>
      <c r="O15" s="28"/>
    </row>
    <row r="16" spans="1:15" ht="15">
      <c r="A16" s="23" t="s">
        <v>94</v>
      </c>
      <c r="B16" s="27"/>
      <c r="C16" s="25"/>
      <c r="D16" s="23" t="s">
        <v>94</v>
      </c>
      <c r="E16" s="27"/>
      <c r="F16" s="25"/>
      <c r="G16" s="23" t="s">
        <v>94</v>
      </c>
      <c r="H16" s="27"/>
      <c r="I16" s="25"/>
      <c r="J16" s="23" t="s">
        <v>94</v>
      </c>
      <c r="K16" s="27"/>
      <c r="L16" s="25"/>
      <c r="M16" s="23" t="s">
        <v>94</v>
      </c>
      <c r="N16" s="27"/>
      <c r="O16" s="25"/>
    </row>
    <row r="17" spans="1:15" ht="15">
      <c r="A17" s="23" t="s">
        <v>69</v>
      </c>
      <c r="B17" s="27"/>
      <c r="C17" s="25"/>
      <c r="D17" s="23" t="s">
        <v>71</v>
      </c>
      <c r="E17" s="27"/>
      <c r="F17" s="25"/>
      <c r="G17" s="23" t="s">
        <v>64</v>
      </c>
      <c r="H17" s="27"/>
      <c r="I17" s="25"/>
      <c r="J17" s="23" t="s">
        <v>72</v>
      </c>
      <c r="K17" s="27"/>
      <c r="L17" s="25"/>
      <c r="M17" s="23" t="s">
        <v>73</v>
      </c>
      <c r="N17" s="27"/>
      <c r="O17" s="25"/>
    </row>
    <row r="18" spans="1:15" ht="15">
      <c r="A18" s="23" t="s">
        <v>97</v>
      </c>
      <c r="B18" s="27"/>
      <c r="C18" s="25"/>
      <c r="D18" s="23" t="s">
        <v>96</v>
      </c>
      <c r="E18" s="27"/>
      <c r="F18" s="25"/>
      <c r="G18" s="23" t="s">
        <v>72</v>
      </c>
      <c r="H18" s="27"/>
      <c r="I18" s="25"/>
      <c r="J18" s="23" t="s">
        <v>65</v>
      </c>
      <c r="K18" s="27"/>
      <c r="L18" s="25"/>
      <c r="M18" s="23" t="s">
        <v>70</v>
      </c>
      <c r="N18" s="27"/>
      <c r="O18" s="25"/>
    </row>
    <row r="19" spans="1:15" ht="15" thickBot="1">
      <c r="A19" s="49" t="s">
        <v>96</v>
      </c>
      <c r="B19" s="50"/>
      <c r="C19" s="50"/>
      <c r="D19" s="49" t="s">
        <v>65</v>
      </c>
      <c r="E19" s="50"/>
      <c r="F19" s="51"/>
      <c r="G19" s="49" t="s">
        <v>101</v>
      </c>
      <c r="H19" s="50"/>
      <c r="I19" s="51"/>
      <c r="J19" s="49" t="s">
        <v>101</v>
      </c>
      <c r="K19" s="50"/>
      <c r="L19" s="51"/>
      <c r="M19" s="49" t="s">
        <v>64</v>
      </c>
      <c r="N19" s="50"/>
      <c r="O19" s="51"/>
    </row>
  </sheetData>
  <mergeCells count="5">
    <mergeCell ref="M19:O19"/>
    <mergeCell ref="G19:I19"/>
    <mergeCell ref="J19:L19"/>
    <mergeCell ref="A19:C19"/>
    <mergeCell ref="D19:F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22a72a3-e037-43dd-8d5e-dab2c7fffb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B21F956DE62440B6DE740C7CAD95C7" ma:contentTypeVersion="13" ma:contentTypeDescription="Crear nuevo documento." ma:contentTypeScope="" ma:versionID="9017169b27a5c927c79946cba11f8f79">
  <xsd:schema xmlns:xsd="http://www.w3.org/2001/XMLSchema" xmlns:xs="http://www.w3.org/2001/XMLSchema" xmlns:p="http://schemas.microsoft.com/office/2006/metadata/properties" xmlns:ns2="b3ee8f6d-a1ff-434e-aee6-c243a21ed3af" xmlns:ns3="122a72a3-e037-43dd-8d5e-dab2c7fffb6f" targetNamespace="http://schemas.microsoft.com/office/2006/metadata/properties" ma:root="true" ma:fieldsID="521c54468e87659eb7b324437287bd87" ns2:_="" ns3:_="">
    <xsd:import namespace="b3ee8f6d-a1ff-434e-aee6-c243a21ed3af"/>
    <xsd:import namespace="122a72a3-e037-43dd-8d5e-dab2c7fff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_Flow_SignoffStatu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e8f6d-a1ff-434e-aee6-c243a21ed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72a3-e037-43dd-8d5e-dab2c7fff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009A66-DE08-482A-A5FA-3C7C1A7EA57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b3ee8f6d-a1ff-434e-aee6-c243a21ed3af"/>
    <ds:schemaRef ds:uri="http://purl.org/dc/dcmitype/"/>
    <ds:schemaRef ds:uri="122a72a3-e037-43dd-8d5e-dab2c7fffb6f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5A6A55-8F75-4572-93E1-7E556AE0B3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CD89E-433C-4BE5-90EE-BF7BB9E0C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e8f6d-a1ff-434e-aee6-c243a21ed3af"/>
    <ds:schemaRef ds:uri="122a72a3-e037-43dd-8d5e-dab2c7fff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Carles Massot Cardona</dc:creator>
  <cp:keywords/>
  <dc:description/>
  <cp:lastModifiedBy>Inma González</cp:lastModifiedBy>
  <dcterms:created xsi:type="dcterms:W3CDTF">2016-09-20T14:03:14Z</dcterms:created>
  <dcterms:modified xsi:type="dcterms:W3CDTF">2020-04-30T17:08:52Z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0x01010091B21F956DE62440B6DE740C7CAD95C7</vt:lpwstr>
  </property>
  <property fmtid="{D5CDD505-2E9C-101B-9397-08002B2CF9AE}" pid="3" name="AuthorIds_UIVersion_512">
    <vt:lpwstr>48</vt:lpwstr>
  </property>
  <property fmtid="{D5CDD505-2E9C-101B-9397-08002B2CF9AE}" pid="4" name="Resaltat">
    <vt:lpwstr>3;#No|0d0c699b-009a-4f49-ab61-f42ab343cc71</vt:lpwstr>
  </property>
</Properties>
</file>